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VANCE DE GESTION FINANCIERA 2024\AVANCE DE GESTIÓN FINANCIERA 2024 EXCEL\II INF. PRESUPUESTAL AG 2024\II.II. ESTADO ANALITICO DEL PRESUPUESTO DE EGRESOS\"/>
    </mc:Choice>
  </mc:AlternateContent>
  <bookViews>
    <workbookView xWindow="0" yWindow="0" windowWidth="24000" windowHeight="9735" tabRatio="733"/>
  </bookViews>
  <sheets>
    <sheet name="COG" sheetId="11" r:id="rId1"/>
  </sheets>
  <definedNames>
    <definedName name="_xlnm.Print_Area" localSheetId="0">COG!$A$1:$J$25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1" l="1"/>
  <c r="I19" i="11"/>
  <c r="I18" i="11"/>
  <c r="I17" i="11"/>
  <c r="I14" i="11"/>
  <c r="F20" i="11"/>
  <c r="F19" i="11"/>
  <c r="F18" i="11"/>
  <c r="F17" i="11"/>
  <c r="F16" i="11"/>
  <c r="I16" i="11" s="1"/>
  <c r="F15" i="11"/>
  <c r="I15" i="11" s="1"/>
  <c r="F14" i="11"/>
  <c r="F13" i="11"/>
  <c r="I13" i="11" s="1"/>
  <c r="F12" i="11"/>
  <c r="I12" i="11" s="1"/>
  <c r="H24" i="11" l="1"/>
  <c r="G24" i="11"/>
  <c r="E24" i="11"/>
  <c r="D24" i="11"/>
  <c r="F24" i="11" l="1"/>
  <c r="I24" i="11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<sst xmlns="http://schemas.openxmlformats.org/spreadsheetml/2006/main" count="26" uniqueCount="26">
  <si>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</si>
  <si>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</si>
  <si>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</si>
  <si>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</si>
  <si>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</si>
  <si>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</si>
  <si>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</si>
  <si>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</si>
  <si>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</si>
  <si>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</si>
  <si>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</si>
  <si>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</si>
  <si>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</si>
  <si>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</si>
  <si>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</si>
  <si>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</si>
  <si>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</si>
  <si>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</si>
  <si>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</si>
  <si>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</si>
  <si>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 xml:space="preserve">  Servicios Personales</t>
  </si>
  <si>
    <t>Clasificación por Objeto del Gasto (Capítulo )</t>
  </si>
  <si>
    <t xml:space="preserve">I EAOG COG Capitulo </t>
  </si>
  <si>
    <t>Avance de Gestión Financiera 2024</t>
  </si>
  <si>
    <t>Instituto de Cultura Física y Deporte del Estado de Zacatecas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</si>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</sst>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7" formatCode="#,##0;\(#,##0,00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0">
    <xf numFmtId="0" fontId="0" fillId="0" borderId="0" xfId="0"/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0" borderId="6" xfId="0" applyFont="1" applyBorder="1"/>
    <xf numFmtId="0" fontId="7" fillId="0" borderId="7" xfId="0" applyFont="1" applyBorder="1"/>
    <xf numFmtId="0" fontId="8" fillId="2" borderId="5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2" borderId="0" xfId="0" applyFont="1" applyFill="1"/>
    <xf numFmtId="0" fontId="4" fillId="2" borderId="9" xfId="0" applyFont="1" applyFill="1" applyBorder="1" applyAlignment="1">
      <alignment horizontal="justify" vertical="center" wrapText="1"/>
    </xf>
    <xf numFmtId="3" fontId="5" fillId="2" borderId="10" xfId="0" applyNumberFormat="1" applyFont="1" applyFill="1" applyBorder="1" applyAlignment="1">
      <alignment horizontal="justify" vertical="center" wrapText="1"/>
    </xf>
    <xf numFmtId="0" fontId="8" fillId="0" borderId="0" xfId="0" applyFont="1"/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/>
    </xf>
    <xf numFmtId="167" fontId="5" fillId="2" borderId="7" xfId="0" applyNumberFormat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316706</xdr:colOff>
      <xdr:row>0</xdr:row>
      <xdr:rowOff>70247</xdr:rowOff>
    </xdr:from>
    <xdr:to>
      <xdr:col>2</xdr:col>
      <xdr:colOff>1036706</xdr:colOff>
      <xdr:row>5</xdr:row>
      <xdr:rowOff>22402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60139E59-9BD9-4B54-A57D-9BC1E2921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128" y="70247"/>
          <a:ext cx="720000" cy="66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119063</xdr:colOff>
      <xdr:row>0</xdr:row>
      <xdr:rowOff>53577</xdr:rowOff>
    </xdr:from>
    <xdr:to>
      <xdr:col>7</xdr:col>
      <xdr:colOff>839063</xdr:colOff>
      <xdr:row>5</xdr:row>
      <xdr:rowOff>59202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387829" y="53577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="160" zoomScaleSheetLayoutView="160" workbookViewId="0">
      <selection activeCell="C17" sqref="C17"/>
    </sheetView>
  </sheetViews>
  <sheetFormatPr baseColWidth="10" defaultRowHeight="11.25"/>
  <cols>
    <col min="1" max="1" width="2.5703125" style="13" customWidth="1"/>
    <col min="2" max="2" width="8" style="11" customWidth="1"/>
    <col min="3" max="3" width="45.85546875" style="11" customWidth="1"/>
    <col min="4" max="9" width="13.140625" style="11" customWidth="1"/>
    <col min="10" max="10" width="3" style="11" customWidth="1"/>
    <col min="11" max="16384" width="11.42578125" style="11"/>
  </cols>
  <sheetData>
    <row r="1" spans="1:9">
      <c r="B1" s="29" t="s">
        <v>23</v>
      </c>
      <c r="C1" s="29"/>
      <c r="D1" s="29"/>
      <c r="E1" s="29"/>
      <c r="F1" s="29"/>
      <c r="G1" s="29"/>
      <c r="H1" s="29"/>
      <c r="I1" s="29"/>
    </row>
    <row r="2" spans="1:9">
      <c r="B2" s="29" t="s">
        <v>24</v>
      </c>
      <c r="C2" s="29"/>
      <c r="D2" s="29"/>
      <c r="E2" s="29"/>
      <c r="F2" s="29"/>
      <c r="G2" s="29"/>
      <c r="H2" s="29"/>
      <c r="I2" s="29"/>
    </row>
    <row r="3" spans="1:9">
      <c r="B3" s="29" t="s">
        <v>0</v>
      </c>
      <c r="C3" s="29"/>
      <c r="D3" s="29"/>
      <c r="E3" s="29"/>
      <c r="F3" s="29"/>
      <c r="G3" s="29"/>
      <c r="H3" s="29"/>
      <c r="I3" s="29"/>
    </row>
    <row r="4" spans="1:9">
      <c r="B4" s="29" t="s">
        <v>21</v>
      </c>
      <c r="C4" s="29"/>
      <c r="D4" s="29"/>
      <c r="E4" s="29"/>
      <c r="F4" s="29"/>
      <c r="G4" s="29"/>
      <c r="H4" s="29"/>
      <c r="I4" s="29"/>
    </row>
    <row r="5" spans="1:9" s="13" customFormat="1">
      <c r="B5" s="29" t="s">
        <v>25</v>
      </c>
      <c r="C5" s="29"/>
      <c r="D5" s="29"/>
      <c r="E5" s="29"/>
      <c r="F5" s="29"/>
      <c r="G5" s="29"/>
      <c r="H5" s="29"/>
      <c r="I5" s="29"/>
    </row>
    <row r="6" spans="1:9" ht="6.75" customHeight="1">
      <c r="B6" s="1"/>
      <c r="C6" s="1"/>
      <c r="D6" s="1"/>
      <c r="E6" s="1"/>
      <c r="F6" s="1"/>
      <c r="G6" s="1"/>
      <c r="H6" s="1"/>
      <c r="I6" s="1"/>
    </row>
    <row r="7" spans="1:9">
      <c r="B7" s="25" t="s">
        <v>1</v>
      </c>
      <c r="C7" s="25"/>
      <c r="D7" s="27" t="s">
        <v>2</v>
      </c>
      <c r="E7" s="27"/>
      <c r="F7" s="27"/>
      <c r="G7" s="27"/>
      <c r="H7" s="27"/>
      <c r="I7" s="27" t="s">
        <v>3</v>
      </c>
    </row>
    <row r="8" spans="1:9" ht="22.5">
      <c r="B8" s="26"/>
      <c r="C8" s="26"/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8"/>
    </row>
    <row r="9" spans="1:9">
      <c r="B9" s="26"/>
      <c r="C9" s="26"/>
      <c r="D9" s="2">
        <v>1</v>
      </c>
      <c r="E9" s="2">
        <v>2</v>
      </c>
      <c r="F9" s="2" t="s">
        <v>9</v>
      </c>
      <c r="G9" s="2">
        <v>4</v>
      </c>
      <c r="H9" s="2">
        <v>5</v>
      </c>
      <c r="I9" s="2" t="s">
        <v>10</v>
      </c>
    </row>
    <row r="10" spans="1:9" ht="15" customHeight="1">
      <c r="B10" s="3"/>
      <c r="C10" s="4"/>
      <c r="D10" s="5"/>
      <c r="E10" s="5"/>
      <c r="F10" s="5"/>
      <c r="G10" s="5"/>
      <c r="H10" s="5"/>
      <c r="I10" s="5"/>
    </row>
    <row r="11" spans="1:9" ht="15" customHeight="1">
      <c r="B11" s="6"/>
      <c r="C11" s="7"/>
      <c r="D11" s="8"/>
      <c r="E11" s="8"/>
      <c r="F11" s="8"/>
      <c r="G11" s="8"/>
      <c r="H11" s="8"/>
      <c r="I11" s="8"/>
    </row>
    <row r="12" spans="1:9" s="17" customFormat="1" ht="36.75" customHeight="1">
      <c r="A12" s="14"/>
      <c r="B12" s="9">
        <v>1000</v>
      </c>
      <c r="C12" s="15" t="s">
        <v>20</v>
      </c>
      <c r="D12" s="16">
        <v>23865605</v>
      </c>
      <c r="E12" s="24">
        <v>-3139032.3</v>
      </c>
      <c r="F12" s="16">
        <f>+D12+E12</f>
        <v>20726572.699999999</v>
      </c>
      <c r="G12" s="16">
        <v>20674056.34</v>
      </c>
      <c r="H12" s="16">
        <v>19493385.899999999</v>
      </c>
      <c r="I12" s="16">
        <f>+F12-G12</f>
        <v>52516.359999999404</v>
      </c>
    </row>
    <row r="13" spans="1:9" s="17" customFormat="1" ht="36" customHeight="1">
      <c r="A13" s="14"/>
      <c r="B13" s="9">
        <v>2000</v>
      </c>
      <c r="C13" s="15" t="s">
        <v>12</v>
      </c>
      <c r="D13" s="16">
        <v>5213927.84</v>
      </c>
      <c r="E13" s="16">
        <v>1389917.83</v>
      </c>
      <c r="F13" s="16">
        <f t="shared" ref="F13:F20" si="0">+D13+E13</f>
        <v>6603845.6699999999</v>
      </c>
      <c r="G13" s="16">
        <v>6603845.6699999999</v>
      </c>
      <c r="H13" s="16">
        <v>6470309.5</v>
      </c>
      <c r="I13" s="16">
        <f t="shared" ref="I13:I20" si="1">+F13-G13</f>
        <v>0</v>
      </c>
    </row>
    <row r="14" spans="1:9" s="17" customFormat="1" ht="37.5" customHeight="1">
      <c r="A14" s="14"/>
      <c r="B14" s="9">
        <v>3000</v>
      </c>
      <c r="C14" s="15" t="s">
        <v>13</v>
      </c>
      <c r="D14" s="16">
        <v>11186936.59</v>
      </c>
      <c r="E14" s="16">
        <v>4164273.63</v>
      </c>
      <c r="F14" s="16">
        <f t="shared" si="0"/>
        <v>15351210.219999999</v>
      </c>
      <c r="G14" s="16">
        <v>15177232.27</v>
      </c>
      <c r="H14" s="16">
        <v>15068494.67</v>
      </c>
      <c r="I14" s="16">
        <f t="shared" si="1"/>
        <v>173977.94999999925</v>
      </c>
    </row>
    <row r="15" spans="1:9" s="17" customFormat="1" ht="40.5" customHeight="1">
      <c r="A15" s="14"/>
      <c r="B15" s="9">
        <v>4000</v>
      </c>
      <c r="C15" s="15" t="s">
        <v>14</v>
      </c>
      <c r="D15" s="16">
        <v>16915915.690000001</v>
      </c>
      <c r="E15" s="16">
        <v>14911123.560000001</v>
      </c>
      <c r="F15" s="16">
        <f t="shared" si="0"/>
        <v>31827039.25</v>
      </c>
      <c r="G15" s="16">
        <v>30049254.530000001</v>
      </c>
      <c r="H15" s="16">
        <v>29642385.530000001</v>
      </c>
      <c r="I15" s="16">
        <f t="shared" si="1"/>
        <v>1777784.7199999988</v>
      </c>
    </row>
    <row r="16" spans="1:9" s="17" customFormat="1" ht="33.75" customHeight="1">
      <c r="A16" s="14"/>
      <c r="B16" s="9">
        <v>5000</v>
      </c>
      <c r="C16" s="15" t="s">
        <v>15</v>
      </c>
      <c r="D16" s="16">
        <v>0</v>
      </c>
      <c r="E16" s="16">
        <v>6432000</v>
      </c>
      <c r="F16" s="16">
        <f t="shared" si="0"/>
        <v>6432000</v>
      </c>
      <c r="G16" s="16">
        <v>0</v>
      </c>
      <c r="H16" s="16">
        <v>0</v>
      </c>
      <c r="I16" s="16">
        <f t="shared" si="1"/>
        <v>6432000</v>
      </c>
    </row>
    <row r="17" spans="1:9" s="17" customFormat="1" ht="34.5" customHeight="1">
      <c r="A17" s="14"/>
      <c r="B17" s="9">
        <v>6000</v>
      </c>
      <c r="C17" s="15" t="s">
        <v>16</v>
      </c>
      <c r="D17" s="16">
        <v>17500000</v>
      </c>
      <c r="E17" s="24">
        <v>-6432000</v>
      </c>
      <c r="F17" s="16">
        <f t="shared" si="0"/>
        <v>11068000</v>
      </c>
      <c r="G17" s="16">
        <v>0</v>
      </c>
      <c r="H17" s="16">
        <v>0</v>
      </c>
      <c r="I17" s="16">
        <f t="shared" si="1"/>
        <v>11068000</v>
      </c>
    </row>
    <row r="18" spans="1:9" s="17" customFormat="1" ht="36.75" customHeight="1">
      <c r="A18" s="14"/>
      <c r="B18" s="9">
        <v>7000</v>
      </c>
      <c r="C18" s="15" t="s">
        <v>17</v>
      </c>
      <c r="D18" s="16">
        <v>0</v>
      </c>
      <c r="E18" s="16">
        <v>0</v>
      </c>
      <c r="F18" s="16">
        <f t="shared" si="0"/>
        <v>0</v>
      </c>
      <c r="G18" s="16">
        <v>0</v>
      </c>
      <c r="H18" s="16">
        <v>0</v>
      </c>
      <c r="I18" s="16">
        <f t="shared" si="1"/>
        <v>0</v>
      </c>
    </row>
    <row r="19" spans="1:9" s="17" customFormat="1" ht="36" customHeight="1">
      <c r="A19" s="14"/>
      <c r="B19" s="9">
        <v>8000</v>
      </c>
      <c r="C19" s="15" t="s">
        <v>18</v>
      </c>
      <c r="D19" s="16">
        <v>0</v>
      </c>
      <c r="E19" s="16">
        <v>0</v>
      </c>
      <c r="F19" s="16">
        <f t="shared" si="0"/>
        <v>0</v>
      </c>
      <c r="G19" s="16">
        <v>0</v>
      </c>
      <c r="H19" s="16">
        <v>0</v>
      </c>
      <c r="I19" s="16">
        <f t="shared" si="1"/>
        <v>0</v>
      </c>
    </row>
    <row r="20" spans="1:9" s="17" customFormat="1" ht="32.25" customHeight="1">
      <c r="A20" s="14"/>
      <c r="B20" s="9">
        <v>9000</v>
      </c>
      <c r="C20" s="15" t="s">
        <v>19</v>
      </c>
      <c r="D20" s="16">
        <v>0</v>
      </c>
      <c r="E20" s="16">
        <v>0</v>
      </c>
      <c r="F20" s="16">
        <f t="shared" si="0"/>
        <v>0</v>
      </c>
      <c r="G20" s="16">
        <v>0</v>
      </c>
      <c r="H20" s="16">
        <v>0</v>
      </c>
      <c r="I20" s="16">
        <f t="shared" si="1"/>
        <v>0</v>
      </c>
    </row>
    <row r="21" spans="1:9" ht="15" customHeight="1">
      <c r="B21" s="9"/>
      <c r="C21" s="15"/>
      <c r="D21" s="16"/>
      <c r="E21" s="16"/>
      <c r="F21" s="16"/>
      <c r="G21" s="16"/>
      <c r="H21" s="16"/>
      <c r="I21" s="16"/>
    </row>
    <row r="22" spans="1:9" ht="15" customHeight="1">
      <c r="B22" s="9"/>
      <c r="C22" s="15"/>
      <c r="D22" s="16"/>
      <c r="E22" s="16"/>
      <c r="F22" s="16"/>
      <c r="G22" s="16"/>
      <c r="H22" s="16"/>
      <c r="I22" s="16"/>
    </row>
    <row r="23" spans="1:9" s="21" customFormat="1" ht="15" customHeight="1">
      <c r="A23" s="18"/>
      <c r="B23" s="10"/>
      <c r="C23" s="19"/>
      <c r="D23" s="20"/>
      <c r="E23" s="20"/>
      <c r="F23" s="20"/>
      <c r="G23" s="20"/>
      <c r="H23" s="20"/>
      <c r="I23" s="20"/>
    </row>
    <row r="24" spans="1:9">
      <c r="B24" s="10"/>
      <c r="C24" s="19" t="s">
        <v>11</v>
      </c>
      <c r="D24" s="22">
        <f>SUM(D12:D23)</f>
        <v>74682385.120000005</v>
      </c>
      <c r="E24" s="22">
        <f t="shared" ref="E24:I24" si="2">SUM(E12:E23)</f>
        <v>17326282.719999999</v>
      </c>
      <c r="F24" s="22">
        <f t="shared" si="2"/>
        <v>92008667.840000004</v>
      </c>
      <c r="G24" s="22">
        <f t="shared" si="2"/>
        <v>72504388.810000002</v>
      </c>
      <c r="H24" s="22">
        <f t="shared" si="2"/>
        <v>70674575.599999994</v>
      </c>
      <c r="I24" s="22">
        <f t="shared" si="2"/>
        <v>19504279.029999997</v>
      </c>
    </row>
    <row r="25" spans="1:9">
      <c r="D25" s="12"/>
      <c r="E25" s="23" t="s">
        <v>22</v>
      </c>
      <c r="F25" s="12"/>
      <c r="G25" s="12"/>
      <c r="H25" s="12"/>
      <c r="I25" s="12"/>
    </row>
    <row r="26" spans="1:9">
      <c r="D26" s="12"/>
      <c r="E26" s="12"/>
      <c r="F26" s="12"/>
      <c r="G26" s="12"/>
      <c r="H26" s="12"/>
      <c r="I26" s="12"/>
    </row>
    <row r="28" spans="1:9">
      <c r="D28" s="12"/>
      <c r="E28" s="12"/>
      <c r="F28" s="12"/>
      <c r="G28" s="12"/>
      <c r="H28" s="12"/>
      <c r="I28" s="12"/>
    </row>
  </sheetData>
  <mergeCells count="8">
    <mergeCell ref="B7:C9"/>
    <mergeCell ref="D7:H7"/>
    <mergeCell ref="I7:I8"/>
    <mergeCell ref="B1:I1"/>
    <mergeCell ref="B2:I2"/>
    <mergeCell ref="B3:I3"/>
    <mergeCell ref="B4:I4"/>
    <mergeCell ref="B5:I5"/>
  </mergeCells>
  <printOptions horizontalCentered="1"/>
  <pageMargins left="0.23622047244094491" right="0.23622047244094491" top="0.74803149606299213" bottom="0.74803149606299213" header="0" footer="0"/>
  <pageSetup scale="98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2024-07-18T18:06:21Z</cp:lastPrinted>
  <dcterms:created xsi:type="dcterms:W3CDTF">2016-12-12T16:31:24Z</dcterms:created>
  <dcterms:modified xsi:type="dcterms:W3CDTF">2024-07-22T18:11:33Z</dcterms:modified>
</cp:coreProperties>
</file>